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та 2020\отчетность\2024\2024 год средняя зарплата руководителей\"/>
    </mc:Choice>
  </mc:AlternateContent>
  <xr:revisionPtr revIDLastSave="0" documentId="13_ncr:1_{06E617A4-CD5C-4F07-92BE-A00D1B26D9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ля Минтруда" sheetId="1" r:id="rId1"/>
    <sheet name="Средний заработок для сайта " sheetId="2" r:id="rId2"/>
  </sheets>
  <definedNames>
    <definedName name="_xlnm._FilterDatabase" localSheetId="1" hidden="1">'Средний заработок для сайта '!$A$1:$H$6</definedName>
    <definedName name="ID_124237070" localSheetId="1">'Средний заработок для сайта '!#REF!</definedName>
    <definedName name="ID_124237071" localSheetId="1">'Средний заработок для сайта '!#REF!</definedName>
    <definedName name="ID_124237073" localSheetId="1">'Средний заработок для сайта '!#REF!</definedName>
    <definedName name="ID_124237076" localSheetId="1">'Средний заработок для сайта '!#REF!</definedName>
    <definedName name="ID_396123188" localSheetId="1">'Средний заработок для сайта '!#REF!</definedName>
    <definedName name="ID_396123189" localSheetId="1">'Средний заработок для сайта '!#REF!</definedName>
    <definedName name="T_396123230" localSheetId="1">'Средний заработок для сайта '!#REF!</definedName>
    <definedName name="TR_396123230_57109490" localSheetId="1">'Средний заработок для сайта '!#REF!</definedName>
    <definedName name="TR_396123230_57109491" localSheetId="1">'Средний заработок для сайта '!#REF!</definedName>
    <definedName name="TR_396123230_57109492" localSheetId="1">'Средний заработок для сайта 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9" i="1"/>
  <c r="G10" i="1" s="1"/>
  <c r="H16" i="1" l="1"/>
  <c r="H15" i="1"/>
  <c r="J15" i="1"/>
  <c r="K15" i="1"/>
  <c r="L15" i="1"/>
  <c r="M15" i="1"/>
  <c r="G16" i="1"/>
  <c r="K16" i="1" l="1"/>
  <c r="G18" i="1"/>
  <c r="K10" i="1" l="1"/>
  <c r="K19" i="1" s="1"/>
  <c r="H18" i="1"/>
  <c r="J16" i="1"/>
  <c r="L16" i="1"/>
  <c r="M16" i="1"/>
  <c r="I10" i="1" l="1"/>
  <c r="J10" i="1"/>
  <c r="L10" i="1"/>
  <c r="M10" i="1"/>
  <c r="H10" i="1"/>
  <c r="G19" i="1" l="1"/>
  <c r="M19" i="1" l="1"/>
  <c r="L19" i="1"/>
  <c r="J19" i="1"/>
  <c r="I19" i="1"/>
  <c r="H19" i="1"/>
  <c r="M18" i="1"/>
  <c r="L18" i="1"/>
  <c r="K18" i="1"/>
  <c r="J18" i="1"/>
  <c r="I18" i="1"/>
</calcChain>
</file>

<file path=xl/sharedStrings.xml><?xml version="1.0" encoding="utf-8"?>
<sst xmlns="http://schemas.openxmlformats.org/spreadsheetml/2006/main" count="65" uniqueCount="41">
  <si>
    <r>
      <rPr>
        <b/>
        <u/>
        <sz val="12"/>
        <color indexed="8"/>
        <rFont val="Times New Roman"/>
        <family val="1"/>
        <charset val="204"/>
      </rPr>
      <t xml:space="preserve">Полное </t>
    </r>
    <r>
      <rPr>
        <sz val="12"/>
        <color indexed="8"/>
        <rFont val="Times New Roman"/>
        <family val="1"/>
        <charset val="204"/>
      </rPr>
      <t>наименование унитарного предприятия / федерального учреждения</t>
    </r>
  </si>
  <si>
    <t>Среднемесячная заработная плата работников, руб.</t>
  </si>
  <si>
    <t>Среднемесячная заработная плата работников (без учета руководителя, заместителей руководителя и главного бухгалтера) предприятия, учреждения руб.</t>
  </si>
  <si>
    <t>Среднемесячная заработная плата руководителя, руб.</t>
  </si>
  <si>
    <t>Количество работников, занимающих должности: руководитель, заместителя руководителя, главный бухгалтер (чел.)</t>
  </si>
  <si>
    <t>Нормативный правовой акт учредителя, устанавливающий предельное соотношение (вид акта, дата принятия, номер)</t>
  </si>
  <si>
    <t>Всего</t>
  </si>
  <si>
    <t>из них с уровнем соотношения средней заработной платы 1 к 8</t>
  </si>
  <si>
    <t>до 1,(9)</t>
  </si>
  <si>
    <t>от 2 до 3,(9)</t>
  </si>
  <si>
    <t>от 4 до 5,(9)</t>
  </si>
  <si>
    <t>от 6 до 8</t>
  </si>
  <si>
    <t>от 8,01 до 14,(9)</t>
  </si>
  <si>
    <t>от 15 и выше</t>
  </si>
  <si>
    <t>х</t>
  </si>
  <si>
    <t>руководитель</t>
  </si>
  <si>
    <t>заместители руководителя, главный бухгалтер</t>
  </si>
  <si>
    <t>Итого по федеральным учреждениям:</t>
  </si>
  <si>
    <t>руководители</t>
  </si>
  <si>
    <t>ВСЕГО (по унитарным предприятиям и федеральным учреждениям):</t>
  </si>
  <si>
    <t>Кратность</t>
  </si>
  <si>
    <t>Наименование</t>
  </si>
  <si>
    <t>ФИО</t>
  </si>
  <si>
    <t>Должность</t>
  </si>
  <si>
    <t>Федеральные государственные унитарные предприятия</t>
  </si>
  <si>
    <t>Федеральные учреждения</t>
  </si>
  <si>
    <r>
      <t xml:space="preserve">Итого </t>
    </r>
    <r>
      <rPr>
        <b/>
        <u/>
        <sz val="12"/>
        <color indexed="8"/>
        <rFont val="Times New Roman"/>
        <family val="1"/>
        <charset val="204"/>
      </rPr>
      <t>по унитарным ПРЕДПРИЯТИЯМ:</t>
    </r>
  </si>
  <si>
    <t>Максимальная кратность</t>
  </si>
  <si>
    <t xml:space="preserve">Информация о предельном уровне соотношения среднемесячной заработной платы руководителей, их заместителей, главных бухгалтеров федеральных государственных унитарных предприятий/федеральных учреждений и среднемесячной заработной платы работников (без учета руководителя, заместителей руководителя и главного бухгалтера) предприятий/учреждений, подведомственных Федеральному агентству по техническому регулированию и метрологии за 2024 год         </t>
  </si>
  <si>
    <t>Средняя заработная плата за 2024 год (в рублях)</t>
  </si>
  <si>
    <t>Кротов Олег Геннадьевич</t>
  </si>
  <si>
    <t>Скворцова Елена Витальевна</t>
  </si>
  <si>
    <t>ФБУ "Костромской ЦСМ"</t>
  </si>
  <si>
    <t>Лесников Михаил Сергеевич</t>
  </si>
  <si>
    <t>Директор</t>
  </si>
  <si>
    <t>Заместитель директора</t>
  </si>
  <si>
    <t>Главный бухгалтер</t>
  </si>
  <si>
    <t>Федеральное бюджетное учреждение "Государственный региональный центр стандартизации, метрологии и испытаний в Костромской области"</t>
  </si>
  <si>
    <t>https://kostandard.ru/i/u/Prikaz%E2%84%96459.pdf</t>
  </si>
  <si>
    <t>Конкретная ссылка на информацию о среднемесячной заработной плате руководителей, их заместителей и главных бухгалтеров федеральных учреждений и федеральных государственных унитарных предприятий, размещенную в информационно-телекоммуникационной сети "Интернет" на сайте соответствующего федерального органа исполнительной власти</t>
  </si>
  <si>
    <t>Приказ Росстандарта от 02.03.2023 N 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</si>
</sst>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\-??_р_._-;_-@_-"/>
    <numFmt numFmtId="165" formatCode="0.0"/>
    <numFmt numFmtId="166" formatCode="[$-419]General"/>
    <numFmt numFmtId="167" formatCode="_-* #,##0.00_р_._-;\-* #,##0.00_р_._-;_-* &quot;-&quot;??_р_._-;_-@_-"/>
  </numFmts>
  <fonts count="3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Arial Cyr1"/>
      <charset val="204"/>
    </font>
    <font>
      <sz val="10"/>
      <name val="Arial Cyr"/>
    </font>
    <font>
      <sz val="8"/>
      <name val="Arial"/>
      <family val="2"/>
    </font>
    <font>
      <sz val="14"/>
      <color rgb="FF000000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u/>
      <sz val="11"/>
      <color indexed="12"/>
      <name val="Calibri"/>
      <family val="2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5" fillId="0" borderId="0"/>
    <xf numFmtId="0" fontId="4" fillId="0" borderId="0"/>
    <xf numFmtId="164" fontId="13" fillId="0" borderId="0" applyFill="0" applyBorder="0" applyAlignment="0" applyProtection="0"/>
    <xf numFmtId="0" fontId="13" fillId="0" borderId="0"/>
    <xf numFmtId="0" fontId="14" fillId="0" borderId="0"/>
    <xf numFmtId="0" fontId="4" fillId="0" borderId="0"/>
    <xf numFmtId="0" fontId="8" fillId="0" borderId="0"/>
    <xf numFmtId="0" fontId="16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ill="0" applyBorder="0" applyAlignment="0" applyProtection="0"/>
    <xf numFmtId="0" fontId="13" fillId="0" borderId="0"/>
    <xf numFmtId="0" fontId="13" fillId="0" borderId="0"/>
    <xf numFmtId="166" fontId="24" fillId="0" borderId="0"/>
    <xf numFmtId="2" fontId="25" fillId="0" borderId="0" applyFill="0" applyBorder="0" applyAlignment="0" applyProtection="0"/>
    <xf numFmtId="0" fontId="4" fillId="0" borderId="0"/>
    <xf numFmtId="0" fontId="13" fillId="0" borderId="0"/>
    <xf numFmtId="0" fontId="26" fillId="0" borderId="0"/>
    <xf numFmtId="0" fontId="3" fillId="0" borderId="0"/>
    <xf numFmtId="0" fontId="29" fillId="0" borderId="0"/>
    <xf numFmtId="0" fontId="31" fillId="0" borderId="0" applyNumberFormat="0" applyFill="0" applyBorder="0" applyAlignment="0" applyProtection="0"/>
    <xf numFmtId="167" fontId="30" fillId="0" borderId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 applyNumberFormat="0" applyFill="0" applyBorder="0" applyAlignment="0" applyProtection="0"/>
  </cellStyleXfs>
  <cellXfs count="68">
    <xf numFmtId="0" fontId="0" fillId="0" borderId="0" xfId="0"/>
    <xf numFmtId="0" fontId="7" fillId="0" borderId="0" xfId="1" applyFont="1" applyAlignment="1">
      <alignment wrapText="1"/>
    </xf>
    <xf numFmtId="0" fontId="5" fillId="0" borderId="0" xfId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3" fillId="0" borderId="1" xfId="30" applyFont="1" applyBorder="1" applyAlignment="1">
      <alignment horizontal="center" vertical="center" wrapText="1"/>
    </xf>
    <xf numFmtId="0" fontId="22" fillId="0" borderId="0" xfId="30" applyFont="1" applyAlignment="1">
      <alignment wrapText="1"/>
    </xf>
    <xf numFmtId="0" fontId="22" fillId="0" borderId="0" xfId="25" applyFont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2" fillId="0" borderId="0" xfId="1" applyFont="1" applyAlignment="1">
      <alignment wrapText="1"/>
    </xf>
    <xf numFmtId="165" fontId="22" fillId="0" borderId="1" xfId="26" applyNumberFormat="1" applyFont="1" applyBorder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4" fontId="23" fillId="0" borderId="1" xfId="26" applyNumberFormat="1" applyFont="1" applyBorder="1" applyAlignment="1">
      <alignment horizontal="center" vertical="center" wrapText="1"/>
    </xf>
    <xf numFmtId="4" fontId="23" fillId="0" borderId="1" xfId="30" applyNumberFormat="1" applyFont="1" applyBorder="1" applyAlignment="1">
      <alignment horizontal="center" vertical="center" wrapText="1"/>
    </xf>
    <xf numFmtId="4" fontId="22" fillId="2" borderId="1" xfId="26" applyNumberFormat="1" applyFont="1" applyFill="1" applyBorder="1" applyAlignment="1">
      <alignment horizontal="center" vertical="center" wrapText="1"/>
    </xf>
    <xf numFmtId="4" fontId="22" fillId="0" borderId="1" xfId="26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165" fontId="22" fillId="2" borderId="1" xfId="26" applyNumberFormat="1" applyFont="1" applyFill="1" applyBorder="1" applyAlignment="1">
      <alignment horizontal="justify" vertical="center" wrapText="1"/>
    </xf>
    <xf numFmtId="0" fontId="13" fillId="0" borderId="0" xfId="25" applyAlignment="1">
      <alignment horizontal="justify" vertical="center" wrapText="1"/>
    </xf>
    <xf numFmtId="0" fontId="13" fillId="0" borderId="0" xfId="25" applyAlignment="1">
      <alignment wrapText="1"/>
    </xf>
    <xf numFmtId="0" fontId="13" fillId="0" borderId="0" xfId="25" applyAlignment="1">
      <alignment vertical="center" wrapText="1"/>
    </xf>
    <xf numFmtId="4" fontId="13" fillId="0" borderId="0" xfId="25" applyNumberFormat="1" applyAlignment="1">
      <alignment horizontal="center" vertical="center" wrapText="1"/>
    </xf>
    <xf numFmtId="0" fontId="13" fillId="0" borderId="0" xfId="25" applyAlignment="1">
      <alignment horizontal="right" vertical="center" wrapText="1"/>
    </xf>
    <xf numFmtId="4" fontId="28" fillId="0" borderId="0" xfId="0" applyNumberFormat="1" applyFont="1" applyAlignment="1">
      <alignment wrapText="1"/>
    </xf>
    <xf numFmtId="3" fontId="9" fillId="0" borderId="1" xfId="0" applyNumberFormat="1" applyFont="1" applyBorder="1" applyAlignment="1">
      <alignment horizontal="center" vertical="center" wrapText="1"/>
    </xf>
    <xf numFmtId="4" fontId="11" fillId="0" borderId="4" xfId="3" applyNumberFormat="1" applyFont="1" applyFill="1" applyBorder="1" applyAlignment="1" applyProtection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4" fontId="9" fillId="0" borderId="1" xfId="22" applyNumberFormat="1" applyFont="1" applyBorder="1" applyAlignment="1">
      <alignment horizontal="center" vertical="center" wrapText="1"/>
    </xf>
    <xf numFmtId="3" fontId="9" fillId="0" borderId="1" xfId="22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2" applyFont="1" applyBorder="1" applyAlignment="1">
      <alignment horizontal="justify" vertical="center" wrapText="1"/>
    </xf>
    <xf numFmtId="0" fontId="9" fillId="0" borderId="3" xfId="2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" xfId="15" applyFont="1" applyBorder="1" applyAlignment="1">
      <alignment horizontal="justify" vertical="center" wrapText="1"/>
    </xf>
    <xf numFmtId="0" fontId="9" fillId="0" borderId="1" xfId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2" fillId="2" borderId="1" xfId="25" applyFont="1" applyFill="1" applyBorder="1" applyAlignment="1">
      <alignment horizontal="center" vertical="center" wrapText="1"/>
    </xf>
    <xf numFmtId="165" fontId="22" fillId="2" borderId="1" xfId="26" applyNumberFormat="1" applyFont="1" applyFill="1" applyBorder="1" applyAlignment="1">
      <alignment horizontal="right" vertical="center" wrapText="1"/>
    </xf>
    <xf numFmtId="165" fontId="22" fillId="2" borderId="1" xfId="26" applyNumberFormat="1" applyFont="1" applyFill="1" applyBorder="1" applyAlignment="1">
      <alignment horizontal="justify" vertical="center" wrapText="1"/>
    </xf>
    <xf numFmtId="165" fontId="22" fillId="2" borderId="1" xfId="26" applyNumberFormat="1" applyFont="1" applyFill="1" applyBorder="1" applyAlignment="1">
      <alignment horizontal="center" vertical="center" wrapText="1"/>
    </xf>
    <xf numFmtId="0" fontId="21" fillId="0" borderId="1" xfId="39" applyFill="1" applyBorder="1" applyAlignment="1">
      <alignment horizontal="center" vertical="center" wrapText="1"/>
    </xf>
  </cellXfs>
  <cellStyles count="40">
    <cellStyle name="Excel Built-in Обычный 6" xfId="28" xr:uid="{00000000-0005-0000-0000-000000000000}"/>
    <cellStyle name="Гиперссылка" xfId="39" builtinId="8"/>
    <cellStyle name="Гиперссылка 2" xfId="34" xr:uid="{00000000-0005-0000-0000-000001000000}"/>
    <cellStyle name="Гиперссылка 3" xfId="24" xr:uid="{00000000-0005-0000-0000-000002000000}"/>
    <cellStyle name="Гиперссылка 4" xfId="37" xr:uid="{00000000-0005-0000-0000-000003000000}"/>
    <cellStyle name="Обычный" xfId="0" builtinId="0"/>
    <cellStyle name="Обычный 10" xfId="20" xr:uid="{00000000-0005-0000-0000-000005000000}"/>
    <cellStyle name="Обычный 11" xfId="36" xr:uid="{00000000-0005-0000-0000-000006000000}"/>
    <cellStyle name="Обычный 12" xfId="2" xr:uid="{00000000-0005-0000-0000-000007000000}"/>
    <cellStyle name="Обычный 13" xfId="5" xr:uid="{00000000-0005-0000-0000-000008000000}"/>
    <cellStyle name="Обычный 14" xfId="15" xr:uid="{00000000-0005-0000-0000-000009000000}"/>
    <cellStyle name="Обычный 15" xfId="31" xr:uid="{00000000-0005-0000-0000-00000A000000}"/>
    <cellStyle name="Обычный 16" xfId="9" xr:uid="{00000000-0005-0000-0000-00000B000000}"/>
    <cellStyle name="Обычный 17" xfId="13" xr:uid="{00000000-0005-0000-0000-00000C000000}"/>
    <cellStyle name="Обычный 18" xfId="38" xr:uid="{00000000-0005-0000-0000-00000D000000}"/>
    <cellStyle name="Обычный 19" xfId="12" xr:uid="{00000000-0005-0000-0000-00000E000000}"/>
    <cellStyle name="Обычный 2" xfId="1" xr:uid="{00000000-0005-0000-0000-00000F000000}"/>
    <cellStyle name="Обычный 2 2" xfId="29" xr:uid="{00000000-0005-0000-0000-000010000000}"/>
    <cellStyle name="Обычный 20" xfId="21" xr:uid="{00000000-0005-0000-0000-000011000000}"/>
    <cellStyle name="Обычный 21" xfId="6" xr:uid="{00000000-0005-0000-0000-000012000000}"/>
    <cellStyle name="Обычный 22" xfId="10" xr:uid="{00000000-0005-0000-0000-000013000000}"/>
    <cellStyle name="Обычный 23" xfId="23" xr:uid="{00000000-0005-0000-0000-000014000000}"/>
    <cellStyle name="Обычный 24" xfId="19" xr:uid="{00000000-0005-0000-0000-000015000000}"/>
    <cellStyle name="Обычный 25" xfId="22" xr:uid="{00000000-0005-0000-0000-000016000000}"/>
    <cellStyle name="Обычный 26" xfId="17" xr:uid="{00000000-0005-0000-0000-000017000000}"/>
    <cellStyle name="Обычный 27" xfId="16" xr:uid="{00000000-0005-0000-0000-000018000000}"/>
    <cellStyle name="Обычный 3" xfId="4" xr:uid="{00000000-0005-0000-0000-000019000000}"/>
    <cellStyle name="Обычный 4" xfId="32" xr:uid="{00000000-0005-0000-0000-00001A000000}"/>
    <cellStyle name="Обычный 5" xfId="33" xr:uid="{00000000-0005-0000-0000-00001B000000}"/>
    <cellStyle name="Обычный 6" xfId="7" xr:uid="{00000000-0005-0000-0000-00001C000000}"/>
    <cellStyle name="Обычный 6 2" xfId="8" xr:uid="{00000000-0005-0000-0000-00001D000000}"/>
    <cellStyle name="Обычный 6 3" xfId="27" xr:uid="{00000000-0005-0000-0000-00001E000000}"/>
    <cellStyle name="Обычный 7" xfId="11" xr:uid="{00000000-0005-0000-0000-00001F000000}"/>
    <cellStyle name="Обычный 8" xfId="14" xr:uid="{00000000-0005-0000-0000-000020000000}"/>
    <cellStyle name="Обычный 9" xfId="18" xr:uid="{00000000-0005-0000-0000-000021000000}"/>
    <cellStyle name="Обычный_npa28C2" xfId="30" xr:uid="{00000000-0005-0000-0000-000022000000}"/>
    <cellStyle name="Обычный_npa677C" xfId="26" xr:uid="{00000000-0005-0000-0000-000023000000}"/>
    <cellStyle name="Обычный_npa9B1C" xfId="25" xr:uid="{00000000-0005-0000-0000-000024000000}"/>
    <cellStyle name="Финансовый 2" xfId="35" xr:uid="{00000000-0005-0000-0000-000025000000}"/>
    <cellStyle name="Финансовый 5" xfId="3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ostandard.ru/i/u/Prikaz%E2%84%9645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tabSelected="1" zoomScale="85" zoomScaleNormal="85" workbookViewId="0">
      <pane ySplit="5" topLeftCell="A6" activePane="bottomLeft" state="frozen"/>
      <selection pane="bottomLeft" activeCell="D32" sqref="D32"/>
    </sheetView>
  </sheetViews>
  <sheetFormatPr defaultColWidth="9.140625" defaultRowHeight="15"/>
  <cols>
    <col min="1" max="1" width="4.28515625" style="17" customWidth="1"/>
    <col min="2" max="2" width="14.85546875" style="17" customWidth="1"/>
    <col min="3" max="3" width="28.7109375" style="17" customWidth="1"/>
    <col min="4" max="4" width="24.42578125" style="17" customWidth="1"/>
    <col min="5" max="5" width="27" style="17" customWidth="1"/>
    <col min="6" max="6" width="28.85546875" style="17" customWidth="1"/>
    <col min="7" max="7" width="10.28515625" style="23" customWidth="1"/>
    <col min="8" max="13" width="11.28515625" style="23" customWidth="1"/>
    <col min="14" max="14" width="55.5703125" style="17" customWidth="1"/>
    <col min="15" max="16384" width="9.140625" style="17"/>
  </cols>
  <sheetData>
    <row r="1" spans="1:15" ht="48" customHeight="1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</row>
    <row r="2" spans="1:15" ht="43.5" customHeight="1">
      <c r="A2" s="36"/>
      <c r="B2" s="36" t="s">
        <v>0</v>
      </c>
      <c r="C2" s="36"/>
      <c r="D2" s="36" t="s">
        <v>1</v>
      </c>
      <c r="E2" s="36" t="s">
        <v>2</v>
      </c>
      <c r="F2" s="36" t="s">
        <v>3</v>
      </c>
      <c r="G2" s="36" t="s">
        <v>4</v>
      </c>
      <c r="H2" s="36"/>
      <c r="I2" s="36"/>
      <c r="J2" s="36"/>
      <c r="K2" s="36"/>
      <c r="L2" s="36"/>
      <c r="M2" s="36"/>
      <c r="N2" s="44" t="s">
        <v>5</v>
      </c>
      <c r="O2" s="2"/>
    </row>
    <row r="3" spans="1:15" ht="15.75">
      <c r="A3" s="36"/>
      <c r="B3" s="36"/>
      <c r="C3" s="36"/>
      <c r="D3" s="36"/>
      <c r="E3" s="36"/>
      <c r="F3" s="36"/>
      <c r="G3" s="45" t="s">
        <v>6</v>
      </c>
      <c r="H3" s="36" t="s">
        <v>7</v>
      </c>
      <c r="I3" s="36"/>
      <c r="J3" s="36"/>
      <c r="K3" s="36"/>
      <c r="L3" s="36"/>
      <c r="M3" s="36"/>
      <c r="N3" s="36"/>
      <c r="O3" s="2"/>
    </row>
    <row r="4" spans="1:15" ht="31.5">
      <c r="A4" s="36"/>
      <c r="B4" s="36"/>
      <c r="C4" s="36"/>
      <c r="D4" s="36"/>
      <c r="E4" s="36"/>
      <c r="F4" s="36"/>
      <c r="G4" s="45"/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36"/>
      <c r="O4" s="2"/>
    </row>
    <row r="5" spans="1:15" ht="15.75">
      <c r="A5" s="5">
        <v>1</v>
      </c>
      <c r="B5" s="36">
        <v>2</v>
      </c>
      <c r="C5" s="36"/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14"/>
    </row>
    <row r="6" spans="1:15" ht="18.75">
      <c r="A6" s="41" t="s">
        <v>24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14"/>
    </row>
    <row r="7" spans="1:15" ht="35.25" customHeight="1">
      <c r="A7" s="7">
        <v>1</v>
      </c>
      <c r="B7" s="37"/>
      <c r="C7" s="38"/>
      <c r="D7" s="32"/>
      <c r="E7" s="32"/>
      <c r="F7" s="32"/>
      <c r="G7" s="33"/>
      <c r="H7" s="33"/>
      <c r="I7" s="33"/>
      <c r="J7" s="33"/>
      <c r="K7" s="33"/>
      <c r="L7" s="33"/>
      <c r="M7" s="33"/>
      <c r="N7" s="12"/>
      <c r="O7" s="2"/>
    </row>
    <row r="8" spans="1:15" ht="27" customHeight="1">
      <c r="A8" s="7">
        <v>2</v>
      </c>
      <c r="B8" s="39"/>
      <c r="C8" s="40"/>
      <c r="D8" s="16"/>
      <c r="E8" s="16"/>
      <c r="F8" s="16"/>
      <c r="G8" s="4"/>
      <c r="H8" s="4"/>
      <c r="I8" s="4"/>
      <c r="J8" s="4"/>
      <c r="K8" s="4"/>
      <c r="L8" s="4"/>
      <c r="M8" s="4"/>
      <c r="N8" s="12"/>
      <c r="O8" s="2"/>
    </row>
    <row r="9" spans="1:15" ht="15.75" customHeight="1">
      <c r="A9" s="47" t="s">
        <v>14</v>
      </c>
      <c r="B9" s="48"/>
      <c r="C9" s="48"/>
      <c r="D9" s="49"/>
      <c r="E9" s="60" t="s">
        <v>26</v>
      </c>
      <c r="F9" s="4" t="s">
        <v>15</v>
      </c>
      <c r="G9" s="4">
        <f>COUNT(F7:F8)</f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6"/>
    </row>
    <row r="10" spans="1:15" ht="31.5">
      <c r="A10" s="50"/>
      <c r="B10" s="51"/>
      <c r="C10" s="51"/>
      <c r="D10" s="52"/>
      <c r="E10" s="60"/>
      <c r="F10" s="4" t="s">
        <v>16</v>
      </c>
      <c r="G10" s="4">
        <f>SUM(G7:G8)-G9</f>
        <v>0</v>
      </c>
      <c r="H10" s="4">
        <f>SUM(H7:H8)-H9</f>
        <v>0</v>
      </c>
      <c r="I10" s="4">
        <f t="shared" ref="I10:M10" si="0">SUM(I7:I8)-I9</f>
        <v>0</v>
      </c>
      <c r="J10" s="4">
        <f t="shared" si="0"/>
        <v>0</v>
      </c>
      <c r="K10" s="4">
        <f>SUM(K7:K8)-K9</f>
        <v>0</v>
      </c>
      <c r="L10" s="4">
        <f t="shared" si="0"/>
        <v>0</v>
      </c>
      <c r="M10" s="4">
        <f t="shared" si="0"/>
        <v>0</v>
      </c>
      <c r="N10" s="6"/>
    </row>
    <row r="11" spans="1:15" s="18" customFormat="1" ht="18.75">
      <c r="A11" s="53" t="s">
        <v>25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5"/>
    </row>
    <row r="12" spans="1:15" ht="77.25" customHeight="1">
      <c r="A12" s="5">
        <v>1</v>
      </c>
      <c r="B12" s="46" t="s">
        <v>37</v>
      </c>
      <c r="C12" s="46"/>
      <c r="D12" s="16">
        <v>78742</v>
      </c>
      <c r="E12" s="16">
        <v>70563</v>
      </c>
      <c r="F12" s="16">
        <v>392354</v>
      </c>
      <c r="G12" s="31">
        <v>1</v>
      </c>
      <c r="H12" s="31"/>
      <c r="I12" s="31"/>
      <c r="J12" s="31">
        <v>1</v>
      </c>
      <c r="K12" s="31"/>
      <c r="L12" s="31"/>
      <c r="M12" s="31"/>
      <c r="N12" s="13" t="s">
        <v>40</v>
      </c>
      <c r="O12" s="2"/>
    </row>
    <row r="13" spans="1:15" ht="17.25" customHeight="1">
      <c r="A13" s="5">
        <v>2</v>
      </c>
      <c r="B13" s="61"/>
      <c r="C13" s="62"/>
      <c r="D13" s="16"/>
      <c r="E13" s="16"/>
      <c r="F13" s="16">
        <v>232845</v>
      </c>
      <c r="G13" s="31">
        <v>1</v>
      </c>
      <c r="H13" s="31"/>
      <c r="I13" s="31">
        <v>1</v>
      </c>
      <c r="J13" s="31"/>
      <c r="K13" s="31"/>
      <c r="L13" s="31"/>
      <c r="M13" s="31"/>
      <c r="N13" s="13"/>
      <c r="O13" s="2"/>
    </row>
    <row r="14" spans="1:15" ht="20.25" customHeight="1">
      <c r="A14" s="5">
        <v>3</v>
      </c>
      <c r="B14" s="56"/>
      <c r="C14" s="56"/>
      <c r="D14" s="34"/>
      <c r="E14" s="34"/>
      <c r="F14" s="34">
        <v>174681</v>
      </c>
      <c r="G14" s="35">
        <v>1</v>
      </c>
      <c r="H14" s="35"/>
      <c r="I14" s="35">
        <v>1</v>
      </c>
      <c r="J14" s="35"/>
      <c r="K14" s="35"/>
      <c r="L14" s="35"/>
      <c r="M14" s="35"/>
      <c r="N14" s="13"/>
      <c r="O14" s="2"/>
    </row>
    <row r="15" spans="1:15" ht="15.75">
      <c r="A15" s="58" t="s">
        <v>14</v>
      </c>
      <c r="B15" s="58"/>
      <c r="C15" s="58"/>
      <c r="D15" s="58"/>
      <c r="E15" s="59" t="s">
        <v>17</v>
      </c>
      <c r="F15" s="4" t="s">
        <v>18</v>
      </c>
      <c r="G15" s="31">
        <v>1</v>
      </c>
      <c r="H15" s="31">
        <f t="shared" ref="H15:M15" si="1">SUM(H12:H14)</f>
        <v>0</v>
      </c>
      <c r="I15" s="31">
        <v>0</v>
      </c>
      <c r="J15" s="31">
        <f t="shared" si="1"/>
        <v>1</v>
      </c>
      <c r="K15" s="31">
        <f t="shared" si="1"/>
        <v>0</v>
      </c>
      <c r="L15" s="31">
        <f t="shared" si="1"/>
        <v>0</v>
      </c>
      <c r="M15" s="31">
        <f t="shared" si="1"/>
        <v>0</v>
      </c>
    </row>
    <row r="16" spans="1:15" ht="31.5">
      <c r="A16" s="58"/>
      <c r="B16" s="58"/>
      <c r="C16" s="58"/>
      <c r="D16" s="58"/>
      <c r="E16" s="59"/>
      <c r="F16" s="4" t="s">
        <v>16</v>
      </c>
      <c r="G16" s="31">
        <f t="shared" ref="G16:M16" si="2">SUM(G12:G14)-G15</f>
        <v>2</v>
      </c>
      <c r="H16" s="31">
        <f t="shared" si="2"/>
        <v>0</v>
      </c>
      <c r="I16" s="31">
        <f t="shared" si="2"/>
        <v>2</v>
      </c>
      <c r="J16" s="31">
        <f t="shared" si="2"/>
        <v>0</v>
      </c>
      <c r="K16" s="31">
        <f t="shared" si="2"/>
        <v>0</v>
      </c>
      <c r="L16" s="31">
        <f t="shared" si="2"/>
        <v>0</v>
      </c>
      <c r="M16" s="31">
        <f t="shared" si="2"/>
        <v>0</v>
      </c>
    </row>
    <row r="17" spans="1:14" s="18" customFormat="1" ht="15.75">
      <c r="A17" s="3" t="s">
        <v>14</v>
      </c>
      <c r="B17" s="3" t="s">
        <v>14</v>
      </c>
      <c r="C17" s="3" t="s">
        <v>14</v>
      </c>
      <c r="D17" s="3" t="s">
        <v>14</v>
      </c>
      <c r="E17" s="3" t="s">
        <v>14</v>
      </c>
      <c r="F17" s="3" t="s">
        <v>14</v>
      </c>
      <c r="G17" s="3"/>
      <c r="H17" s="3"/>
      <c r="I17" s="3"/>
      <c r="J17" s="3"/>
      <c r="K17" s="3"/>
      <c r="L17" s="3"/>
      <c r="M17" s="3"/>
      <c r="N17" s="3"/>
    </row>
    <row r="18" spans="1:14" ht="36.75" customHeight="1">
      <c r="A18" s="58" t="s">
        <v>14</v>
      </c>
      <c r="B18" s="58"/>
      <c r="C18" s="58"/>
      <c r="D18" s="58"/>
      <c r="E18" s="59" t="s">
        <v>19</v>
      </c>
      <c r="F18" s="4" t="s">
        <v>18</v>
      </c>
      <c r="G18" s="4">
        <f t="shared" ref="G18:M19" si="3">G9+G15</f>
        <v>1</v>
      </c>
      <c r="H18" s="4">
        <f t="shared" si="3"/>
        <v>0</v>
      </c>
      <c r="I18" s="4">
        <f t="shared" si="3"/>
        <v>0</v>
      </c>
      <c r="J18" s="4">
        <f t="shared" si="3"/>
        <v>1</v>
      </c>
      <c r="K18" s="4">
        <f t="shared" si="3"/>
        <v>0</v>
      </c>
      <c r="L18" s="4">
        <f t="shared" si="3"/>
        <v>0</v>
      </c>
      <c r="M18" s="4">
        <f t="shared" si="3"/>
        <v>0</v>
      </c>
      <c r="N18" s="5"/>
    </row>
    <row r="19" spans="1:14" ht="34.5" customHeight="1">
      <c r="A19" s="58"/>
      <c r="B19" s="58"/>
      <c r="C19" s="58"/>
      <c r="D19" s="58"/>
      <c r="E19" s="59"/>
      <c r="F19" s="4" t="s">
        <v>16</v>
      </c>
      <c r="G19" s="4">
        <f t="shared" si="3"/>
        <v>2</v>
      </c>
      <c r="H19" s="4">
        <f t="shared" si="3"/>
        <v>0</v>
      </c>
      <c r="I19" s="4">
        <f t="shared" si="3"/>
        <v>2</v>
      </c>
      <c r="J19" s="4">
        <f t="shared" si="3"/>
        <v>0</v>
      </c>
      <c r="K19" s="31">
        <f t="shared" si="3"/>
        <v>0</v>
      </c>
      <c r="L19" s="4">
        <f t="shared" si="3"/>
        <v>0</v>
      </c>
      <c r="M19" s="4">
        <f t="shared" si="3"/>
        <v>0</v>
      </c>
      <c r="N19" s="5"/>
    </row>
    <row r="20" spans="1:14" ht="15.75">
      <c r="A20" s="8" t="s">
        <v>14</v>
      </c>
      <c r="B20" s="8" t="s">
        <v>14</v>
      </c>
      <c r="C20" s="8" t="s">
        <v>14</v>
      </c>
      <c r="D20" s="8" t="s">
        <v>14</v>
      </c>
      <c r="E20" s="8" t="s">
        <v>14</v>
      </c>
      <c r="F20" s="8" t="s">
        <v>14</v>
      </c>
      <c r="G20" s="8" t="s">
        <v>14</v>
      </c>
      <c r="H20" s="8" t="s">
        <v>14</v>
      </c>
      <c r="I20" s="8" t="s">
        <v>14</v>
      </c>
      <c r="J20" s="8" t="s">
        <v>14</v>
      </c>
      <c r="K20" s="8" t="s">
        <v>14</v>
      </c>
      <c r="L20" s="8" t="s">
        <v>14</v>
      </c>
      <c r="M20" s="8" t="s">
        <v>14</v>
      </c>
      <c r="N20" s="5"/>
    </row>
    <row r="21" spans="1:14" ht="39" customHeight="1">
      <c r="A21" s="57" t="s">
        <v>39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67" t="s">
        <v>38</v>
      </c>
    </row>
    <row r="23" spans="1:14">
      <c r="G23" s="30"/>
    </row>
  </sheetData>
  <mergeCells count="25">
    <mergeCell ref="B12:C12"/>
    <mergeCell ref="A9:D10"/>
    <mergeCell ref="A11:N11"/>
    <mergeCell ref="B14:C14"/>
    <mergeCell ref="A21:M21"/>
    <mergeCell ref="A15:D16"/>
    <mergeCell ref="E15:E16"/>
    <mergeCell ref="A18:D19"/>
    <mergeCell ref="E18:E19"/>
    <mergeCell ref="E9:E10"/>
    <mergeCell ref="B13:C13"/>
    <mergeCell ref="B5:C5"/>
    <mergeCell ref="B7:C7"/>
    <mergeCell ref="B8:C8"/>
    <mergeCell ref="A6:N6"/>
    <mergeCell ref="A1:N1"/>
    <mergeCell ref="A2:A4"/>
    <mergeCell ref="B2:C4"/>
    <mergeCell ref="D2:D4"/>
    <mergeCell ref="E2:E4"/>
    <mergeCell ref="F2:F4"/>
    <mergeCell ref="G2:M2"/>
    <mergeCell ref="N2:N4"/>
    <mergeCell ref="G3:G4"/>
    <mergeCell ref="H3:M3"/>
  </mergeCells>
  <hyperlinks>
    <hyperlink ref="N21" r:id="rId1" xr:uid="{1E1E0A58-74E8-40B3-99E4-CACCFE93BCD1}"/>
  </hyperlinks>
  <pageMargins left="0.70866141732283472" right="0.70866141732283472" top="0.74803149606299213" bottom="0.74803149606299213" header="0.31496062992125984" footer="0.31496062992125984"/>
  <pageSetup paperSize="9" scale="59" fitToHeight="3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6"/>
  <sheetViews>
    <sheetView zoomScale="85" zoomScaleNormal="85" workbookViewId="0">
      <pane ySplit="1" topLeftCell="A2" activePane="bottomLeft" state="frozen"/>
      <selection pane="bottomLeft" activeCell="H7" sqref="H7"/>
    </sheetView>
  </sheetViews>
  <sheetFormatPr defaultColWidth="9.140625" defaultRowHeight="15"/>
  <cols>
    <col min="1" max="1" width="9.140625" style="26"/>
    <col min="2" max="2" width="36.28515625" style="27" customWidth="1"/>
    <col min="3" max="3" width="42.7109375" style="29" customWidth="1"/>
    <col min="4" max="4" width="40.28515625" style="25" customWidth="1"/>
    <col min="5" max="5" width="45.7109375" style="25" hidden="1" customWidth="1"/>
    <col min="6" max="6" width="23.28515625" style="28" customWidth="1"/>
    <col min="7" max="7" width="24.140625" style="28" customWidth="1"/>
    <col min="8" max="8" width="25.140625" style="27" customWidth="1"/>
    <col min="9" max="9" width="9.7109375" style="26" customWidth="1"/>
    <col min="10" max="16384" width="9.140625" style="26"/>
  </cols>
  <sheetData>
    <row r="1" spans="2:11" s="10" customFormat="1" ht="45">
      <c r="B1" s="9" t="s">
        <v>21</v>
      </c>
      <c r="C1" s="9" t="s">
        <v>22</v>
      </c>
      <c r="D1" s="9" t="s">
        <v>23</v>
      </c>
      <c r="E1" s="9"/>
      <c r="F1" s="19" t="s">
        <v>29</v>
      </c>
      <c r="G1" s="20" t="s">
        <v>20</v>
      </c>
      <c r="H1" s="9" t="s">
        <v>27</v>
      </c>
      <c r="I1" s="11"/>
      <c r="J1" s="11"/>
      <c r="K1" s="11"/>
    </row>
    <row r="2" spans="2:11" s="10" customFormat="1">
      <c r="B2" s="63" t="s">
        <v>32</v>
      </c>
      <c r="C2" s="64"/>
      <c r="D2" s="65"/>
      <c r="E2" s="24"/>
      <c r="F2" s="21"/>
      <c r="G2" s="21"/>
      <c r="H2" s="63">
        <v>6.5</v>
      </c>
      <c r="I2" s="11"/>
      <c r="J2" s="11"/>
      <c r="K2" s="11"/>
    </row>
    <row r="3" spans="2:11" s="10" customFormat="1">
      <c r="B3" s="63"/>
      <c r="C3" s="15" t="s">
        <v>33</v>
      </c>
      <c r="D3" s="15" t="s">
        <v>34</v>
      </c>
      <c r="E3" s="15"/>
      <c r="F3" s="22">
        <v>392354</v>
      </c>
      <c r="G3" s="22">
        <v>5.6</v>
      </c>
      <c r="H3" s="63"/>
      <c r="I3" s="11"/>
      <c r="J3" s="11"/>
      <c r="K3" s="11"/>
    </row>
    <row r="4" spans="2:11" s="10" customFormat="1">
      <c r="B4" s="63"/>
      <c r="C4" s="15" t="s">
        <v>30</v>
      </c>
      <c r="D4" s="15" t="s">
        <v>35</v>
      </c>
      <c r="E4" s="15"/>
      <c r="F4" s="22">
        <v>232845</v>
      </c>
      <c r="G4" s="22">
        <v>3.3</v>
      </c>
      <c r="H4" s="63"/>
      <c r="I4" s="11"/>
      <c r="J4" s="11"/>
      <c r="K4" s="11"/>
    </row>
    <row r="5" spans="2:11" s="10" customFormat="1">
      <c r="B5" s="63"/>
      <c r="C5" s="15" t="s">
        <v>31</v>
      </c>
      <c r="D5" s="15" t="s">
        <v>36</v>
      </c>
      <c r="E5" s="15"/>
      <c r="F5" s="22">
        <v>174681</v>
      </c>
      <c r="G5" s="22">
        <v>2.5</v>
      </c>
      <c r="H5" s="63"/>
      <c r="I5" s="11"/>
      <c r="J5" s="11"/>
      <c r="K5" s="11"/>
    </row>
    <row r="6" spans="2:11" s="10" customFormat="1">
      <c r="B6" s="63"/>
      <c r="C6" s="64"/>
      <c r="D6" s="66"/>
      <c r="E6" s="66"/>
      <c r="F6" s="66"/>
      <c r="G6" s="66"/>
      <c r="H6" s="63"/>
      <c r="I6" s="11"/>
      <c r="J6" s="11"/>
      <c r="K6" s="11"/>
    </row>
  </sheetData>
  <autoFilter ref="A1:H6" xr:uid="{00000000-0009-0000-0000-000001000000}"/>
  <mergeCells count="4">
    <mergeCell ref="H2:H6"/>
    <mergeCell ref="B2:B6"/>
    <mergeCell ref="C2:D2"/>
    <mergeCell ref="C6:G6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для Минтруда</vt:lpstr>
      <vt:lpstr>Средний заработок для сайта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Имя Фамилия</cp:lastModifiedBy>
  <cp:lastPrinted>2025-02-10T15:12:04Z</cp:lastPrinted>
  <dcterms:created xsi:type="dcterms:W3CDTF">2020-05-19T09:03:18Z</dcterms:created>
  <dcterms:modified xsi:type="dcterms:W3CDTF">2025-02-27T14:39:16Z</dcterms:modified>
</cp:coreProperties>
</file>